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2" i="5" l="1"/>
  <c r="AS7" i="5" l="1"/>
  <c r="AG7" i="5"/>
  <c r="AE7" i="5"/>
  <c r="AD7" i="5"/>
  <c r="AC7" i="5"/>
  <c r="AB7" i="5"/>
  <c r="AA7" i="5"/>
  <c r="AQ7" i="5" l="1"/>
  <c r="AP7" i="5"/>
  <c r="AO7" i="5"/>
  <c r="AN7" i="5"/>
  <c r="AM7" i="5"/>
  <c r="I12" i="5"/>
  <c r="H12" i="5"/>
  <c r="G12" i="5"/>
  <c r="F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J13" i="5"/>
  <c r="N13" i="5"/>
  <c r="L13" i="5"/>
  <c r="M13" i="5"/>
  <c r="N12" i="5"/>
  <c r="L12" i="5"/>
  <c r="M12" i="5"/>
  <c r="J12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<sst xmlns="http://schemas.openxmlformats.org/spreadsheetml/2006/main" count="72" uniqueCount="32">
  <si>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</si>
  <si>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</si>
  <si>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</si>
  <si>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</si>
  <si>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</si>
  <si>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</si>
  <si>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</si>
  <si>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</si>
  <si>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</si>
  <si>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</si>
  <si>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</si>
  <si>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</si>
  <si>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</si>
  <si>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</si>
  <si>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</si>
  <si>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</si>
  <si>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</si>
  <si>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</si>
  <si>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</si>
  <si>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</si>
  <si>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</si>
  <si>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</si>
  <si>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</si>
  <si>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</si>
  <si>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</si>
  <si>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Sami Wirkkala</t>
  </si>
  <si>
    <t>2.</t>
  </si>
  <si>
    <t>ViPa</t>
  </si>
  <si>
    <t>3.3.1973</t>
  </si>
  <si>
    <t>9.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</si>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</sst>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29</v>
      </c>
      <c r="Z4" s="69" t="s">
        <v>30</v>
      </c>
      <c r="AA4" s="12">
        <v>2</v>
      </c>
      <c r="AB4" s="12">
        <v>0</v>
      </c>
      <c r="AC4" s="12">
        <v>0</v>
      </c>
      <c r="AD4" s="12">
        <v>0</v>
      </c>
      <c r="AE4" s="12"/>
      <c r="AF4" s="66"/>
      <c r="AG4" s="67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9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26</v>
      </c>
      <c r="Z6" s="1" t="s">
        <v>27</v>
      </c>
      <c r="AA6" s="12">
        <v>5</v>
      </c>
      <c r="AB6" s="12">
        <v>0</v>
      </c>
      <c r="AC6" s="12">
        <v>0</v>
      </c>
      <c r="AD6" s="12">
        <v>6</v>
      </c>
      <c r="AE6" s="12">
        <v>9</v>
      </c>
      <c r="AF6" s="66">
        <v>0.6</v>
      </c>
      <c r="AG6" s="67">
        <v>15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1</v>
      </c>
      <c r="AP6" s="12">
        <v>0</v>
      </c>
      <c r="AQ6" s="12">
        <v>1</v>
      </c>
      <c r="AR6" s="32">
        <v>0.33329999999999999</v>
      </c>
      <c r="AS6" s="68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41"/>
      <c r="O7" s="42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0</v>
      </c>
      <c r="AD7" s="36">
        <f>SUM(AD4:AD6)</f>
        <v>6</v>
      </c>
      <c r="AE7" s="36">
        <f>SUM(AE4:AE6)</f>
        <v>9</v>
      </c>
      <c r="AF7" s="37">
        <v>0.6</v>
      </c>
      <c r="AG7" s="36">
        <f>SUM(AG4:AG6)</f>
        <v>15</v>
      </c>
      <c r="AH7" s="18"/>
      <c r="AI7" s="29"/>
      <c r="AJ7" s="41"/>
      <c r="AK7" s="42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37">
        <v>0.33300000000000002</v>
      </c>
      <c r="AS7" s="36">
        <f t="shared" ref="AS7" si="0">SUM(AS4:AS6)</f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0</v>
      </c>
      <c r="H12" s="47">
        <f>PRODUCT(AD7+AP7)</f>
        <v>6</v>
      </c>
      <c r="I12" s="47">
        <f>PRODUCT(AE7+AQ7)</f>
        <v>9</v>
      </c>
      <c r="J12" s="60">
        <f>PRODUCT(I12/K12)</f>
        <v>0.5</v>
      </c>
      <c r="K12" s="10">
        <f>PRODUCT(AG7+AS7)</f>
        <v>18</v>
      </c>
      <c r="L12" s="53">
        <f>PRODUCT((F12+G12)/E12)</f>
        <v>0</v>
      </c>
      <c r="M12" s="53">
        <f>PRODUCT(H12/E12)</f>
        <v>0.8571428571428571</v>
      </c>
      <c r="N12" s="53">
        <f>PRODUCT((F12+G12+H12)/E12)</f>
        <v>0.8571428571428571</v>
      </c>
      <c r="O12" s="53">
        <f>PRODUCT(I12/5)</f>
        <v>1.8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1">SUM(F10:F12)</f>
        <v>0</v>
      </c>
      <c r="G13" s="47">
        <f t="shared" si="1"/>
        <v>0</v>
      </c>
      <c r="H13" s="47">
        <f t="shared" si="1"/>
        <v>6</v>
      </c>
      <c r="I13" s="47">
        <f t="shared" si="1"/>
        <v>9</v>
      </c>
      <c r="J13" s="60">
        <f>PRODUCT(I13/K13)</f>
        <v>0.5</v>
      </c>
      <c r="K13" s="16">
        <f>SUM(K10:K12)</f>
        <v>18</v>
      </c>
      <c r="L13" s="53">
        <f>PRODUCT((F13+G13)/E13)</f>
        <v>0</v>
      </c>
      <c r="M13" s="53">
        <f>PRODUCT(H13/E13)</f>
        <v>0.8571428571428571</v>
      </c>
      <c r="N13" s="53">
        <f>PRODUCT((F13+G13+H13)/E13)</f>
        <v>0.8571428571428571</v>
      </c>
      <c r="O13" s="53">
        <v>1.8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2019-01-01T10:51:33Z</dcterms:modified>
</cp:coreProperties>
</file>